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arbara\Documenti\Personale\performance\"/>
    </mc:Choice>
  </mc:AlternateContent>
  <bookViews>
    <workbookView xWindow="0" yWindow="0" windowWidth="28800" windowHeight="109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5" i="1"/>
  <c r="B24" i="1" l="1"/>
  <c r="B11" i="1"/>
  <c r="B6" i="1"/>
</calcChain>
</file>

<file path=xl/sharedStrings.xml><?xml version="1.0" encoding="utf-8"?>
<sst xmlns="http://schemas.openxmlformats.org/spreadsheetml/2006/main" count="24" uniqueCount="17">
  <si>
    <t>Retribuzione di risultato</t>
  </si>
  <si>
    <t>NATURA PREMIO</t>
  </si>
  <si>
    <t>DISTRIBUITO</t>
  </si>
  <si>
    <t>PERSONALE DIRIGENTE</t>
  </si>
  <si>
    <t>TOTALE</t>
  </si>
  <si>
    <t xml:space="preserve">PERSONALE INCARICATO DI POSIZIONE ORGANIZZATIVA </t>
  </si>
  <si>
    <t>PERSONALE DIPENDENTE</t>
  </si>
  <si>
    <r>
      <t>Art. 17 c. 2 lett. b) - art. 68 c. 1 CCNL 21.05.2018</t>
    </r>
    <r>
      <rPr>
        <sz val="11"/>
        <color rgb="FF000000"/>
        <rFont val="Calibri"/>
        <family val="2"/>
      </rPr>
      <t xml:space="preserve"> Fondo per Progressioni orizzontali (valori aggiornati al CCNL del 16.11.2022).</t>
    </r>
  </si>
  <si>
    <r>
      <t>Art. 33 c. 4 lett. b) e c) CCNL 22/1/2004 - art. 68 c. 1 CCNL 21.05.2018</t>
    </r>
    <r>
      <rPr>
        <sz val="11"/>
        <color rgb="FF000000"/>
        <rFont val="Calibri"/>
        <family val="2"/>
      </rPr>
      <t xml:space="preserve"> Indennità di comparto.</t>
    </r>
  </si>
  <si>
    <r>
      <t>Art. 68 c. 2 lett. c) CCNL 21.05.2018</t>
    </r>
    <r>
      <rPr>
        <sz val="11"/>
        <color rgb="FF000000"/>
        <rFont val="Calibri"/>
        <family val="2"/>
      </rPr>
      <t xml:space="preserve"> Indennità condizioni di lavoro, disagio.</t>
    </r>
  </si>
  <si>
    <r>
      <t xml:space="preserve">Art. 68 c. 2 lett. e) CCNL 21.05.2018, art. 70 quinquies c. 1 </t>
    </r>
    <r>
      <rPr>
        <sz val="11"/>
        <color rgb="FF000000"/>
        <rFont val="Calibri"/>
        <family val="2"/>
      </rPr>
      <t>Compensi per specifiche responsabilità categorie B, C e D</t>
    </r>
  </si>
  <si>
    <r>
      <t xml:space="preserve">Art. 68 c. 2 lett. e) CCNL 21.05.2018, art. 70-quinquies c. 2 </t>
    </r>
    <r>
      <rPr>
        <sz val="11"/>
        <color rgb="FF000000"/>
        <rFont val="Calibri"/>
        <family val="2"/>
      </rPr>
      <t>Compensi per ufficiale stato civile e anagrafe, archivista informatico, addetti uffici relazioni con il pubblico, formatori professionali, servizi protezione civile, messi notificatori.</t>
    </r>
  </si>
  <si>
    <r>
      <t>Art. 68 c. 2 lett. g) CCNL 21.05.2018</t>
    </r>
    <r>
      <rPr>
        <sz val="11"/>
        <color rgb="FF000000"/>
        <rFont val="Calibri"/>
        <family val="2"/>
      </rPr>
      <t xml:space="preserve"> Incentivazioni  per specifiche disposizioni di legge, incentivi per funzioni tecniche, art. 113 dlgs 50/2016, art. 76 dlgs 56/2017, per condono edilizio, per repressione illeciti edilizi, indennità centralinisti non vedenti.</t>
    </r>
  </si>
  <si>
    <r>
      <t>Art. 68 c. 2 lett. j) CCNL 21.05.2018</t>
    </r>
    <r>
      <rPr>
        <sz val="11"/>
        <color rgb="FF000000"/>
        <rFont val="Calibri"/>
        <family val="2"/>
      </rPr>
      <t xml:space="preserve"> Progressioni economiche con decorrenza nell'anno di riferimento.</t>
    </r>
  </si>
  <si>
    <r>
      <t xml:space="preserve">Art. 68 c. 2 lette g) - </t>
    </r>
    <r>
      <rPr>
        <sz val="11"/>
        <color rgb="FF000000"/>
        <rFont val="Calibri"/>
        <family val="2"/>
      </rPr>
      <t>ART. 18 c. 1 lett. h) CCNL 21.05.2018 Incentivi spese del giudizio e Art. 43, L. 449/1997 compensi censimento e ISTAT</t>
    </r>
  </si>
  <si>
    <r>
      <t>Art. 68 c. 2lett. a) CCNL 21.05.2018</t>
    </r>
    <r>
      <rPr>
        <sz val="11"/>
        <color rgb="FF000000"/>
        <rFont val="Calibri"/>
        <family val="2"/>
      </rPr>
      <t xml:space="preserve"> Premi collegati alla performance organizzativa.</t>
    </r>
  </si>
  <si>
    <t>AMMONTARE COMPLESSIVO DEI PREMI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</si>
</sst>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B23" sqref="B23"/>
    </sheetView>
  </sheetViews>
  <sheetFormatPr defaultRowHeight="15" x14ac:dyDescent="0.25"/>
  <cols>
    <col min="1" max="1" width="33" customWidth="1"/>
    <col min="2" max="2" width="35.7109375" customWidth="1"/>
    <col min="3" max="3" width="10.7109375" bestFit="1" customWidth="1"/>
  </cols>
  <sheetData>
    <row r="1" spans="1:3" ht="19.5" x14ac:dyDescent="0.3">
      <c r="A1" s="9" t="s">
        <v>16</v>
      </c>
      <c r="B1" s="9"/>
      <c r="C1" s="10">
        <v>45420</v>
      </c>
    </row>
    <row r="3" spans="1:3" x14ac:dyDescent="0.25">
      <c r="A3" s="6" t="s">
        <v>3</v>
      </c>
      <c r="B3" s="6"/>
    </row>
    <row r="4" spans="1:3" x14ac:dyDescent="0.25">
      <c r="A4" s="1" t="s">
        <v>1</v>
      </c>
      <c r="B4" s="1" t="s">
        <v>2</v>
      </c>
    </row>
    <row r="5" spans="1:3" x14ac:dyDescent="0.25">
      <c r="A5" s="1" t="s">
        <v>0</v>
      </c>
      <c r="B5" s="5"/>
    </row>
    <row r="6" spans="1:3" x14ac:dyDescent="0.25">
      <c r="A6" s="1" t="s">
        <v>4</v>
      </c>
      <c r="B6" s="5">
        <f>B5</f>
        <v>0</v>
      </c>
    </row>
    <row r="8" spans="1:3" x14ac:dyDescent="0.25">
      <c r="A8" s="7" t="s">
        <v>5</v>
      </c>
      <c r="B8" s="7"/>
    </row>
    <row r="9" spans="1:3" x14ac:dyDescent="0.25">
      <c r="A9" s="1" t="s">
        <v>1</v>
      </c>
      <c r="B9" s="1" t="s">
        <v>2</v>
      </c>
    </row>
    <row r="10" spans="1:3" x14ac:dyDescent="0.25">
      <c r="A10" s="1" t="s">
        <v>0</v>
      </c>
      <c r="B10" s="5"/>
    </row>
    <row r="11" spans="1:3" x14ac:dyDescent="0.25">
      <c r="A11" s="1" t="s">
        <v>4</v>
      </c>
      <c r="B11" s="5">
        <f>B10</f>
        <v>0</v>
      </c>
    </row>
    <row r="13" spans="1:3" x14ac:dyDescent="0.25">
      <c r="A13" s="8" t="s">
        <v>6</v>
      </c>
      <c r="B13" s="8"/>
    </row>
    <row r="14" spans="1:3" x14ac:dyDescent="0.25">
      <c r="A14" s="1" t="s">
        <v>1</v>
      </c>
      <c r="B14" s="1" t="s">
        <v>2</v>
      </c>
    </row>
    <row r="15" spans="1:3" ht="60" x14ac:dyDescent="0.25">
      <c r="A15" s="2" t="s">
        <v>7</v>
      </c>
      <c r="B15" s="5">
        <f>19459.78-750</f>
        <v>18709.78</v>
      </c>
    </row>
    <row r="16" spans="1:3" ht="45" x14ac:dyDescent="0.25">
      <c r="A16" s="2" t="s">
        <v>8</v>
      </c>
      <c r="B16" s="5">
        <v>2906.05</v>
      </c>
    </row>
    <row r="17" spans="1:2" ht="45" x14ac:dyDescent="0.25">
      <c r="A17" s="3" t="s">
        <v>9</v>
      </c>
      <c r="B17" s="5">
        <v>2946</v>
      </c>
    </row>
    <row r="18" spans="1:2" ht="60" x14ac:dyDescent="0.25">
      <c r="A18" s="3" t="s">
        <v>10</v>
      </c>
      <c r="B18" s="5">
        <v>8980</v>
      </c>
    </row>
    <row r="19" spans="1:2" ht="120" x14ac:dyDescent="0.25">
      <c r="A19" s="3" t="s">
        <v>11</v>
      </c>
      <c r="B19" s="5">
        <v>350</v>
      </c>
    </row>
    <row r="20" spans="1:2" ht="120" x14ac:dyDescent="0.25">
      <c r="A20" s="4" t="s">
        <v>12</v>
      </c>
      <c r="B20" s="5">
        <f>5500+1625</f>
        <v>7125</v>
      </c>
    </row>
    <row r="21" spans="1:2" ht="60" x14ac:dyDescent="0.25">
      <c r="A21" s="4" t="s">
        <v>13</v>
      </c>
      <c r="B21" s="5">
        <v>750</v>
      </c>
    </row>
    <row r="22" spans="1:2" ht="60" x14ac:dyDescent="0.25">
      <c r="A22" s="2" t="s">
        <v>14</v>
      </c>
      <c r="B22" s="5">
        <v>543.79999999999995</v>
      </c>
    </row>
    <row r="23" spans="1:2" ht="45" x14ac:dyDescent="0.25">
      <c r="A23" s="3" t="s">
        <v>15</v>
      </c>
      <c r="B23" s="5"/>
    </row>
    <row r="24" spans="1:2" x14ac:dyDescent="0.25">
      <c r="A24" s="1" t="s">
        <v>4</v>
      </c>
      <c r="B24" s="5">
        <f>SUM(B15:B23)</f>
        <v>42310.630000000005</v>
      </c>
    </row>
  </sheetData>
  <mergeCells count="4">
    <mergeCell ref="A3:B3"/>
    <mergeCell ref="A8:B8"/>
    <mergeCell ref="A13:B13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Barbara</cp:lastModifiedBy>
  <dcterms:created xsi:type="dcterms:W3CDTF">2024-05-07T16:08:15Z</dcterms:created>
  <dcterms:modified xsi:type="dcterms:W3CDTF">2024-05-08T06:49:39Z</dcterms:modified>
</cp:coreProperties>
</file>